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H25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39" i="4" l="1"/>
  <c r="K25" i="4"/>
  <c r="K5" i="4"/>
  <c r="H6" i="4"/>
</calcChain>
</file>

<file path=xl/sharedStrings.xml><?xml version="1.0" encoding="utf-8"?>
<sst xmlns="http://schemas.openxmlformats.org/spreadsheetml/2006/main" count="171" uniqueCount="165">
  <si>
    <t>自治会名</t>
    <rPh sb="0" eb="3">
      <t>ジチカイ</t>
    </rPh>
    <rPh sb="3" eb="4">
      <t>メイ</t>
    </rPh>
    <phoneticPr fontId="3"/>
  </si>
  <si>
    <t>金額(円）</t>
    <rPh sb="0" eb="2">
      <t>キンガク</t>
    </rPh>
    <rPh sb="3" eb="4">
      <t>エン</t>
    </rPh>
    <phoneticPr fontId="3"/>
  </si>
  <si>
    <t>西町</t>
    <rPh sb="0" eb="1">
      <t>ニシ</t>
    </rPh>
    <rPh sb="1" eb="2">
      <t>マチ</t>
    </rPh>
    <phoneticPr fontId="3"/>
  </si>
  <si>
    <t>三津</t>
    <rPh sb="0" eb="1">
      <t>サン</t>
    </rPh>
    <rPh sb="1" eb="2">
      <t>ツ</t>
    </rPh>
    <phoneticPr fontId="3"/>
  </si>
  <si>
    <t>深河谷</t>
  </si>
  <si>
    <t>本町</t>
    <rPh sb="0" eb="2">
      <t>ホンマチ</t>
    </rPh>
    <phoneticPr fontId="3"/>
  </si>
  <si>
    <t>梯</t>
    <rPh sb="0" eb="1">
      <t>カケハシ</t>
    </rPh>
    <phoneticPr fontId="3"/>
  </si>
  <si>
    <t>三方町</t>
  </si>
  <si>
    <t>山田町</t>
    <rPh sb="0" eb="2">
      <t>ヤマダ</t>
    </rPh>
    <rPh sb="2" eb="3">
      <t>マチ</t>
    </rPh>
    <phoneticPr fontId="3"/>
  </si>
  <si>
    <t>五十波</t>
    <rPh sb="0" eb="2">
      <t>５０</t>
    </rPh>
    <rPh sb="2" eb="3">
      <t>ナミ</t>
    </rPh>
    <phoneticPr fontId="3"/>
  </si>
  <si>
    <t>森添</t>
  </si>
  <si>
    <t>福原町</t>
    <rPh sb="0" eb="2">
      <t>フクハラ</t>
    </rPh>
    <rPh sb="2" eb="3">
      <t>マチ</t>
    </rPh>
    <phoneticPr fontId="3"/>
  </si>
  <si>
    <t>さつき台</t>
    <rPh sb="3" eb="4">
      <t>ダイ</t>
    </rPh>
    <phoneticPr fontId="3"/>
  </si>
  <si>
    <t>東公文</t>
  </si>
  <si>
    <t>北魚町</t>
    <rPh sb="0" eb="1">
      <t>キタ</t>
    </rPh>
    <rPh sb="1" eb="3">
      <t>ウオマチ</t>
    </rPh>
    <phoneticPr fontId="3"/>
  </si>
  <si>
    <t>田井</t>
    <rPh sb="0" eb="2">
      <t>タイ</t>
    </rPh>
    <phoneticPr fontId="3"/>
  </si>
  <si>
    <t>西公文</t>
  </si>
  <si>
    <t>寺町</t>
    <rPh sb="0" eb="2">
      <t>テラマチ</t>
    </rPh>
    <phoneticPr fontId="3"/>
  </si>
  <si>
    <t>与位</t>
    <rPh sb="0" eb="1">
      <t>アタ</t>
    </rPh>
    <rPh sb="1" eb="2">
      <t>クライ</t>
    </rPh>
    <phoneticPr fontId="3"/>
  </si>
  <si>
    <t>河原田</t>
  </si>
  <si>
    <t>紺屋町</t>
    <rPh sb="0" eb="1">
      <t>コン</t>
    </rPh>
    <rPh sb="1" eb="2">
      <t>ヤ</t>
    </rPh>
    <rPh sb="2" eb="3">
      <t>マチ</t>
    </rPh>
    <phoneticPr fontId="3"/>
  </si>
  <si>
    <t>清野</t>
    <rPh sb="0" eb="2">
      <t>セイノ</t>
    </rPh>
    <phoneticPr fontId="3"/>
  </si>
  <si>
    <t>福野</t>
  </si>
  <si>
    <t>伊沢町</t>
    <rPh sb="0" eb="1">
      <t>イ</t>
    </rPh>
    <rPh sb="1" eb="2">
      <t>サワ</t>
    </rPh>
    <rPh sb="2" eb="3">
      <t>マチ</t>
    </rPh>
    <phoneticPr fontId="3"/>
  </si>
  <si>
    <t>杉ケ瀬</t>
    <rPh sb="0" eb="1">
      <t>スギ</t>
    </rPh>
    <rPh sb="2" eb="3">
      <t>セ</t>
    </rPh>
    <phoneticPr fontId="3"/>
  </si>
  <si>
    <t>上岸田</t>
  </si>
  <si>
    <t>出水町</t>
    <rPh sb="0" eb="1">
      <t>デ</t>
    </rPh>
    <rPh sb="1" eb="2">
      <t>ミズ</t>
    </rPh>
    <rPh sb="2" eb="3">
      <t>マチ</t>
    </rPh>
    <phoneticPr fontId="3"/>
  </si>
  <si>
    <t>木ノ谷</t>
    <rPh sb="0" eb="1">
      <t>キ</t>
    </rPh>
    <rPh sb="2" eb="3">
      <t>タニ</t>
    </rPh>
    <phoneticPr fontId="3"/>
  </si>
  <si>
    <t>百千家満</t>
  </si>
  <si>
    <t>富土野町</t>
    <rPh sb="0" eb="2">
      <t>フト</t>
    </rPh>
    <rPh sb="2" eb="3">
      <t>ノ</t>
    </rPh>
    <rPh sb="3" eb="4">
      <t>マチ</t>
    </rPh>
    <phoneticPr fontId="3"/>
  </si>
  <si>
    <t>生谷</t>
    <rPh sb="0" eb="1">
      <t>イ</t>
    </rPh>
    <rPh sb="1" eb="2">
      <t>タニ</t>
    </rPh>
    <phoneticPr fontId="3"/>
  </si>
  <si>
    <t>草木</t>
  </si>
  <si>
    <t>鴻ノ町</t>
    <rPh sb="2" eb="3">
      <t>チョウ</t>
    </rPh>
    <phoneticPr fontId="3"/>
  </si>
  <si>
    <t>下町</t>
    <rPh sb="0" eb="2">
      <t>シタマチ</t>
    </rPh>
    <phoneticPr fontId="3"/>
  </si>
  <si>
    <t>千町</t>
  </si>
  <si>
    <t>旭町</t>
    <rPh sb="0" eb="1">
      <t>アサヒ</t>
    </rPh>
    <rPh sb="1" eb="2">
      <t>マチ</t>
    </rPh>
    <phoneticPr fontId="3"/>
  </si>
  <si>
    <t>宇野</t>
    <rPh sb="0" eb="2">
      <t>ウノ</t>
    </rPh>
    <phoneticPr fontId="3"/>
  </si>
  <si>
    <t>黒原</t>
  </si>
  <si>
    <t>大歳町</t>
    <rPh sb="0" eb="1">
      <t>ダイ</t>
    </rPh>
    <rPh sb="1" eb="2">
      <t>トシ</t>
    </rPh>
    <rPh sb="2" eb="3">
      <t>マチ</t>
    </rPh>
    <phoneticPr fontId="3"/>
  </si>
  <si>
    <t>片山</t>
    <rPh sb="0" eb="2">
      <t>カタヤマ</t>
    </rPh>
    <phoneticPr fontId="3"/>
  </si>
  <si>
    <t>井内</t>
  </si>
  <si>
    <t>元山崎</t>
    <rPh sb="0" eb="1">
      <t>モト</t>
    </rPh>
    <rPh sb="1" eb="2">
      <t>ヤマ</t>
    </rPh>
    <rPh sb="2" eb="3">
      <t>サキ</t>
    </rPh>
    <phoneticPr fontId="3"/>
  </si>
  <si>
    <t>下牧谷</t>
    <rPh sb="0" eb="1">
      <t>シタ</t>
    </rPh>
    <rPh sb="1" eb="2">
      <t>マキ</t>
    </rPh>
    <rPh sb="2" eb="3">
      <t>タニ</t>
    </rPh>
    <phoneticPr fontId="3"/>
  </si>
  <si>
    <t>横山</t>
  </si>
  <si>
    <t>上寺</t>
    <rPh sb="0" eb="1">
      <t>ウエ</t>
    </rPh>
    <rPh sb="1" eb="2">
      <t>テラ</t>
    </rPh>
    <phoneticPr fontId="3"/>
  </si>
  <si>
    <t>上牧谷</t>
    <rPh sb="0" eb="1">
      <t>ウエ</t>
    </rPh>
    <rPh sb="1" eb="2">
      <t>マキ</t>
    </rPh>
    <rPh sb="2" eb="3">
      <t>タニ</t>
    </rPh>
    <phoneticPr fontId="3"/>
  </si>
  <si>
    <t>倉床</t>
  </si>
  <si>
    <t>横須</t>
    <rPh sb="0" eb="1">
      <t>ヨコ</t>
    </rPh>
    <rPh sb="1" eb="2">
      <t>ス</t>
    </rPh>
    <phoneticPr fontId="3"/>
  </si>
  <si>
    <t>大谷</t>
    <rPh sb="0" eb="2">
      <t>オオタニ</t>
    </rPh>
    <phoneticPr fontId="3"/>
  </si>
  <si>
    <t>一宮支部計</t>
    <rPh sb="0" eb="2">
      <t>イチノミヤ</t>
    </rPh>
    <rPh sb="2" eb="4">
      <t>シブ</t>
    </rPh>
    <rPh sb="4" eb="5">
      <t>ケイ</t>
    </rPh>
    <phoneticPr fontId="3"/>
  </si>
  <si>
    <t>東横須</t>
    <rPh sb="0" eb="1">
      <t>ヒガシ</t>
    </rPh>
    <rPh sb="1" eb="2">
      <t>ヨコ</t>
    </rPh>
    <rPh sb="2" eb="3">
      <t>ス</t>
    </rPh>
    <phoneticPr fontId="3"/>
  </si>
  <si>
    <t>東下野</t>
    <rPh sb="0" eb="1">
      <t>ヒガシ</t>
    </rPh>
    <rPh sb="1" eb="2">
      <t>シタ</t>
    </rPh>
    <rPh sb="2" eb="3">
      <t>ノ</t>
    </rPh>
    <phoneticPr fontId="3"/>
  </si>
  <si>
    <t>日見谷</t>
    <rPh sb="0" eb="1">
      <t>ヒ</t>
    </rPh>
    <rPh sb="1" eb="2">
      <t>ミ</t>
    </rPh>
    <rPh sb="2" eb="3">
      <t>タニ</t>
    </rPh>
    <phoneticPr fontId="3"/>
  </si>
  <si>
    <t>庄能北</t>
    <rPh sb="0" eb="1">
      <t>ショウ</t>
    </rPh>
    <rPh sb="1" eb="2">
      <t>ノウ</t>
    </rPh>
    <rPh sb="2" eb="3">
      <t>キタ</t>
    </rPh>
    <phoneticPr fontId="3"/>
  </si>
  <si>
    <t>中野</t>
    <rPh sb="0" eb="2">
      <t>ナカノ</t>
    </rPh>
    <phoneticPr fontId="3"/>
  </si>
  <si>
    <t>谷</t>
    <rPh sb="0" eb="1">
      <t>タニ</t>
    </rPh>
    <phoneticPr fontId="3"/>
  </si>
  <si>
    <t>庄能南</t>
    <rPh sb="0" eb="1">
      <t>ショウ</t>
    </rPh>
    <rPh sb="1" eb="2">
      <t>ノウ</t>
    </rPh>
    <rPh sb="2" eb="3">
      <t>ミナミ</t>
    </rPh>
    <phoneticPr fontId="3"/>
  </si>
  <si>
    <t>上ノ下</t>
    <rPh sb="0" eb="1">
      <t>ウエ</t>
    </rPh>
    <rPh sb="2" eb="3">
      <t>シタ</t>
    </rPh>
    <phoneticPr fontId="3"/>
  </si>
  <si>
    <t>小野</t>
    <rPh sb="0" eb="2">
      <t>オノ</t>
    </rPh>
    <phoneticPr fontId="3"/>
  </si>
  <si>
    <t>今宿</t>
    <rPh sb="0" eb="2">
      <t>イマジュク</t>
    </rPh>
    <phoneticPr fontId="3"/>
  </si>
  <si>
    <t>上ノ上</t>
    <rPh sb="0" eb="1">
      <t>ウエ</t>
    </rPh>
    <rPh sb="2" eb="3">
      <t>ウエ</t>
    </rPh>
    <phoneticPr fontId="3"/>
  </si>
  <si>
    <t>今市</t>
    <rPh sb="0" eb="2">
      <t>イマイチ</t>
    </rPh>
    <phoneticPr fontId="3"/>
  </si>
  <si>
    <t>中広瀬</t>
    <rPh sb="0" eb="1">
      <t>ナカ</t>
    </rPh>
    <rPh sb="1" eb="3">
      <t>ヒロセ</t>
    </rPh>
    <phoneticPr fontId="3"/>
  </si>
  <si>
    <t>小茅野</t>
    <rPh sb="0" eb="1">
      <t>ショウ</t>
    </rPh>
    <rPh sb="2" eb="3">
      <t>ノ</t>
    </rPh>
    <phoneticPr fontId="3"/>
  </si>
  <si>
    <t>安賀</t>
    <rPh sb="0" eb="1">
      <t>ヤス</t>
    </rPh>
    <rPh sb="1" eb="2">
      <t>ガ</t>
    </rPh>
    <phoneticPr fontId="3"/>
  </si>
  <si>
    <t>山田</t>
    <rPh sb="0" eb="2">
      <t>ヤマダ</t>
    </rPh>
    <phoneticPr fontId="3"/>
  </si>
  <si>
    <t>葛根</t>
    <rPh sb="0" eb="1">
      <t>カズラ</t>
    </rPh>
    <rPh sb="1" eb="2">
      <t>ネ</t>
    </rPh>
    <phoneticPr fontId="3"/>
  </si>
  <si>
    <t>齋木　</t>
    <rPh sb="0" eb="2">
      <t>サイキ</t>
    </rPh>
    <phoneticPr fontId="3"/>
  </si>
  <si>
    <t>東鹿沢</t>
    <rPh sb="0" eb="1">
      <t>ヒガシ</t>
    </rPh>
    <rPh sb="1" eb="2">
      <t>シカ</t>
    </rPh>
    <rPh sb="2" eb="3">
      <t>サワ</t>
    </rPh>
    <phoneticPr fontId="3"/>
  </si>
  <si>
    <t>土万</t>
    <rPh sb="0" eb="1">
      <t>ド</t>
    </rPh>
    <rPh sb="1" eb="2">
      <t>マン</t>
    </rPh>
    <phoneticPr fontId="3"/>
  </si>
  <si>
    <t>有賀</t>
    <rPh sb="0" eb="2">
      <t>アリガ</t>
    </rPh>
    <phoneticPr fontId="3"/>
  </si>
  <si>
    <t>中鹿沢</t>
    <rPh sb="0" eb="1">
      <t>ナカ</t>
    </rPh>
    <rPh sb="1" eb="2">
      <t>シカ</t>
    </rPh>
    <rPh sb="2" eb="3">
      <t>ザワ</t>
    </rPh>
    <phoneticPr fontId="3"/>
  </si>
  <si>
    <t>塩山</t>
    <rPh sb="0" eb="2">
      <t>シオヤマ</t>
    </rPh>
    <phoneticPr fontId="3"/>
  </si>
  <si>
    <t>上野</t>
    <rPh sb="0" eb="2">
      <t>ウエノ</t>
    </rPh>
    <phoneticPr fontId="3"/>
  </si>
  <si>
    <t>本鹿沢</t>
    <rPh sb="0" eb="1">
      <t>ホン</t>
    </rPh>
    <rPh sb="1" eb="2">
      <t>シカ</t>
    </rPh>
    <rPh sb="2" eb="3">
      <t>サワ</t>
    </rPh>
    <phoneticPr fontId="3"/>
  </si>
  <si>
    <t>大沢</t>
    <rPh sb="0" eb="2">
      <t>オオサワ</t>
    </rPh>
    <phoneticPr fontId="3"/>
  </si>
  <si>
    <t>水谷</t>
    <rPh sb="0" eb="2">
      <t>ミズタニ</t>
    </rPh>
    <phoneticPr fontId="3"/>
  </si>
  <si>
    <t>西鹿沢</t>
    <rPh sb="0" eb="1">
      <t>ニシ</t>
    </rPh>
    <rPh sb="1" eb="2">
      <t>シカ</t>
    </rPh>
    <rPh sb="2" eb="3">
      <t>サワ</t>
    </rPh>
    <phoneticPr fontId="3"/>
  </si>
  <si>
    <t>木谷</t>
    <rPh sb="0" eb="1">
      <t>キ</t>
    </rPh>
    <rPh sb="1" eb="2">
      <t>タニ</t>
    </rPh>
    <phoneticPr fontId="3"/>
  </si>
  <si>
    <t>皆木</t>
    <rPh sb="0" eb="2">
      <t>ミナギ</t>
    </rPh>
    <phoneticPr fontId="3"/>
  </si>
  <si>
    <t>門前</t>
    <rPh sb="0" eb="2">
      <t>モンゼン</t>
    </rPh>
    <phoneticPr fontId="3"/>
  </si>
  <si>
    <t>市場</t>
    <rPh sb="0" eb="2">
      <t>イチバ</t>
    </rPh>
    <phoneticPr fontId="3"/>
  </si>
  <si>
    <t>飯見</t>
    <rPh sb="0" eb="1">
      <t>イイ</t>
    </rPh>
    <rPh sb="1" eb="2">
      <t>ミ</t>
    </rPh>
    <phoneticPr fontId="3"/>
  </si>
  <si>
    <t>加生</t>
    <rPh sb="0" eb="1">
      <t>クワ</t>
    </rPh>
    <rPh sb="1" eb="2">
      <t>イ</t>
    </rPh>
    <phoneticPr fontId="3"/>
  </si>
  <si>
    <t>高下</t>
    <rPh sb="0" eb="2">
      <t>コウゲ</t>
    </rPh>
    <phoneticPr fontId="3"/>
  </si>
  <si>
    <t>野尻</t>
    <rPh sb="0" eb="2">
      <t>ノジリ</t>
    </rPh>
    <phoneticPr fontId="3"/>
  </si>
  <si>
    <t>御名</t>
    <rPh sb="0" eb="1">
      <t>オン</t>
    </rPh>
    <rPh sb="1" eb="2">
      <t>ナ</t>
    </rPh>
    <phoneticPr fontId="3"/>
  </si>
  <si>
    <t>青木</t>
    <rPh sb="0" eb="1">
      <t>アオ</t>
    </rPh>
    <rPh sb="1" eb="2">
      <t>キ</t>
    </rPh>
    <phoneticPr fontId="3"/>
  </si>
  <si>
    <t>原有賀</t>
    <rPh sb="0" eb="1">
      <t>ハラ</t>
    </rPh>
    <rPh sb="1" eb="3">
      <t>アリガ</t>
    </rPh>
    <phoneticPr fontId="3"/>
  </si>
  <si>
    <t>千本屋</t>
    <rPh sb="0" eb="2">
      <t>センボン</t>
    </rPh>
    <rPh sb="2" eb="3">
      <t>ヤ</t>
    </rPh>
    <phoneticPr fontId="3"/>
  </si>
  <si>
    <t>塩田</t>
    <rPh sb="0" eb="2">
      <t>シオタ</t>
    </rPh>
    <phoneticPr fontId="3"/>
  </si>
  <si>
    <t>原</t>
    <rPh sb="0" eb="1">
      <t>ハラ</t>
    </rPh>
    <phoneticPr fontId="3"/>
  </si>
  <si>
    <t>野</t>
    <rPh sb="0" eb="1">
      <t>ノ</t>
    </rPh>
    <phoneticPr fontId="3"/>
  </si>
  <si>
    <t>山崎支部計</t>
    <rPh sb="0" eb="2">
      <t>ヤマサキ</t>
    </rPh>
    <rPh sb="2" eb="4">
      <t>シブ</t>
    </rPh>
    <rPh sb="4" eb="5">
      <t>ケイ</t>
    </rPh>
    <phoneticPr fontId="3"/>
  </si>
  <si>
    <t>日ノ原</t>
    <rPh sb="0" eb="1">
      <t>ヒ</t>
    </rPh>
    <rPh sb="2" eb="3">
      <t>ハラ</t>
    </rPh>
    <phoneticPr fontId="3"/>
  </si>
  <si>
    <t>船元</t>
    <rPh sb="0" eb="1">
      <t>フネ</t>
    </rPh>
    <rPh sb="1" eb="2">
      <t>ゲン</t>
    </rPh>
    <phoneticPr fontId="3"/>
  </si>
  <si>
    <t>曲里</t>
  </si>
  <si>
    <t>音水</t>
    <rPh sb="0" eb="1">
      <t>オン</t>
    </rPh>
    <rPh sb="1" eb="2">
      <t>ミズ</t>
    </rPh>
    <phoneticPr fontId="3"/>
  </si>
  <si>
    <t>下広瀬</t>
    <rPh sb="0" eb="1">
      <t>シタ</t>
    </rPh>
    <rPh sb="1" eb="3">
      <t>ヒロセ</t>
    </rPh>
    <phoneticPr fontId="3"/>
  </si>
  <si>
    <t>嵯峨山</t>
  </si>
  <si>
    <t>鹿伏</t>
    <rPh sb="0" eb="2">
      <t>カブセ</t>
    </rPh>
    <phoneticPr fontId="3"/>
  </si>
  <si>
    <t>中井</t>
    <rPh sb="0" eb="2">
      <t>ナカイ</t>
    </rPh>
    <phoneticPr fontId="3"/>
  </si>
  <si>
    <t>中安積</t>
  </si>
  <si>
    <t>戸倉</t>
    <rPh sb="0" eb="2">
      <t>トクラ</t>
    </rPh>
    <phoneticPr fontId="3"/>
  </si>
  <si>
    <t>鶴木</t>
    <rPh sb="0" eb="1">
      <t>ツル</t>
    </rPh>
    <rPh sb="1" eb="2">
      <t>キ</t>
    </rPh>
    <phoneticPr fontId="3"/>
  </si>
  <si>
    <t>三林</t>
  </si>
  <si>
    <t>道谷</t>
    <rPh sb="0" eb="1">
      <t>ドウ</t>
    </rPh>
    <rPh sb="1" eb="2">
      <t>タニ</t>
    </rPh>
    <phoneticPr fontId="3"/>
  </si>
  <si>
    <t>春安</t>
    <rPh sb="0" eb="1">
      <t>ハル</t>
    </rPh>
    <rPh sb="1" eb="2">
      <t>ヤス</t>
    </rPh>
    <phoneticPr fontId="3"/>
  </si>
  <si>
    <t>杉田</t>
  </si>
  <si>
    <t>波賀支部計</t>
    <rPh sb="0" eb="2">
      <t>ハガ</t>
    </rPh>
    <rPh sb="2" eb="4">
      <t>シブ</t>
    </rPh>
    <rPh sb="4" eb="5">
      <t>ケイ</t>
    </rPh>
    <phoneticPr fontId="3"/>
  </si>
  <si>
    <t>段</t>
    <rPh sb="0" eb="1">
      <t>ダン</t>
    </rPh>
    <phoneticPr fontId="3"/>
  </si>
  <si>
    <t>西安積</t>
  </si>
  <si>
    <t>千草</t>
  </si>
  <si>
    <t>金谷</t>
    <rPh sb="0" eb="1">
      <t>カネ</t>
    </rPh>
    <rPh sb="1" eb="2">
      <t>タニ</t>
    </rPh>
    <phoneticPr fontId="3"/>
  </si>
  <si>
    <t>閏賀</t>
  </si>
  <si>
    <t>岩野辺</t>
  </si>
  <si>
    <t>上比地</t>
    <rPh sb="0" eb="1">
      <t>ウエ</t>
    </rPh>
    <rPh sb="1" eb="2">
      <t>ヒ</t>
    </rPh>
    <rPh sb="2" eb="3">
      <t>チ</t>
    </rPh>
    <phoneticPr fontId="3"/>
  </si>
  <si>
    <t>東市場</t>
  </si>
  <si>
    <t>河呂</t>
  </si>
  <si>
    <t>中比地</t>
    <rPh sb="0" eb="3">
      <t>ナカヒジ</t>
    </rPh>
    <phoneticPr fontId="3"/>
  </si>
  <si>
    <t>須行名</t>
  </si>
  <si>
    <t>河内</t>
  </si>
  <si>
    <t>下比地</t>
    <rPh sb="0" eb="1">
      <t>シタ</t>
    </rPh>
    <rPh sb="1" eb="2">
      <t>ヒ</t>
    </rPh>
    <rPh sb="2" eb="3">
      <t>チ</t>
    </rPh>
    <phoneticPr fontId="3"/>
  </si>
  <si>
    <t>伊和</t>
  </si>
  <si>
    <t>西河内</t>
  </si>
  <si>
    <t>川戸</t>
    <rPh sb="0" eb="1">
      <t>カワ</t>
    </rPh>
    <rPh sb="1" eb="2">
      <t>ト</t>
    </rPh>
    <phoneticPr fontId="3"/>
  </si>
  <si>
    <t>安黒</t>
  </si>
  <si>
    <t>奥西山</t>
  </si>
  <si>
    <t>宇原</t>
    <rPh sb="0" eb="1">
      <t>ウ</t>
    </rPh>
    <rPh sb="1" eb="2">
      <t>ハラ</t>
    </rPh>
    <phoneticPr fontId="3"/>
  </si>
  <si>
    <t>嶋田</t>
  </si>
  <si>
    <t>西山</t>
  </si>
  <si>
    <t>下宇原</t>
    <rPh sb="0" eb="1">
      <t>シタ</t>
    </rPh>
    <rPh sb="1" eb="2">
      <t>ウ</t>
    </rPh>
    <rPh sb="2" eb="3">
      <t>ハラ</t>
    </rPh>
    <phoneticPr fontId="3"/>
  </si>
  <si>
    <t>下野田</t>
  </si>
  <si>
    <t>室</t>
  </si>
  <si>
    <t>須賀沢</t>
    <rPh sb="0" eb="1">
      <t>ス</t>
    </rPh>
    <rPh sb="1" eb="2">
      <t>ガ</t>
    </rPh>
    <rPh sb="2" eb="3">
      <t>サワ</t>
    </rPh>
    <phoneticPr fontId="3"/>
  </si>
  <si>
    <t>上野田</t>
  </si>
  <si>
    <t>七野</t>
  </si>
  <si>
    <t>出石</t>
    <rPh sb="0" eb="1">
      <t>デ</t>
    </rPh>
    <rPh sb="1" eb="2">
      <t>イシ</t>
    </rPh>
    <phoneticPr fontId="3"/>
  </si>
  <si>
    <t>能倉</t>
  </si>
  <si>
    <t>下河野</t>
  </si>
  <si>
    <t>高所</t>
    <rPh sb="0" eb="2">
      <t>コウショ</t>
    </rPh>
    <phoneticPr fontId="3"/>
  </si>
  <si>
    <t>福田</t>
  </si>
  <si>
    <t>黒土</t>
  </si>
  <si>
    <t>中</t>
    <rPh sb="0" eb="1">
      <t>ナカ</t>
    </rPh>
    <phoneticPr fontId="3"/>
  </si>
  <si>
    <t>山田</t>
  </si>
  <si>
    <t>中島</t>
  </si>
  <si>
    <t>中さつき</t>
    <rPh sb="0" eb="1">
      <t>ナカ</t>
    </rPh>
    <phoneticPr fontId="3"/>
  </si>
  <si>
    <t>中坪</t>
  </si>
  <si>
    <t>鷹巣</t>
  </si>
  <si>
    <t>三谷</t>
    <rPh sb="0" eb="1">
      <t>サン</t>
    </rPh>
    <rPh sb="1" eb="2">
      <t>タニ</t>
    </rPh>
    <phoneticPr fontId="3"/>
  </si>
  <si>
    <t>本谷</t>
  </si>
  <si>
    <t>千種支部計</t>
    <rPh sb="0" eb="2">
      <t>チクサ</t>
    </rPh>
    <rPh sb="2" eb="4">
      <t>シブ</t>
    </rPh>
    <rPh sb="4" eb="5">
      <t>ケイ</t>
    </rPh>
    <phoneticPr fontId="3"/>
  </si>
  <si>
    <t>中山</t>
    <rPh sb="0" eb="2">
      <t>ナカヤマ</t>
    </rPh>
    <phoneticPr fontId="3"/>
  </si>
  <si>
    <t>福中</t>
  </si>
  <si>
    <t>全体合計</t>
    <rPh sb="0" eb="2">
      <t>ゼンタイ</t>
    </rPh>
    <rPh sb="2" eb="4">
      <t>ゴウケイ</t>
    </rPh>
    <phoneticPr fontId="3"/>
  </si>
  <si>
    <t>神谷</t>
    <rPh sb="0" eb="1">
      <t>カミ</t>
    </rPh>
    <rPh sb="1" eb="2">
      <t>タニ</t>
    </rPh>
    <phoneticPr fontId="3"/>
  </si>
  <si>
    <t>福知</t>
  </si>
  <si>
    <t>矢原</t>
    <rPh sb="0" eb="2">
      <t>ヤバラ</t>
    </rPh>
    <phoneticPr fontId="3"/>
  </si>
  <si>
    <t>生栖</t>
  </si>
  <si>
    <t>岸田</t>
    <rPh sb="0" eb="2">
      <t>キシダ</t>
    </rPh>
    <phoneticPr fontId="3"/>
  </si>
  <si>
    <t>楽里</t>
  </si>
  <si>
    <t>野々上</t>
    <rPh sb="0" eb="3">
      <t>ノノウエ</t>
    </rPh>
    <phoneticPr fontId="3"/>
  </si>
  <si>
    <t>西深</t>
  </si>
  <si>
    <t>5,012,795
（10,675件）</t>
    <phoneticPr fontId="5"/>
  </si>
  <si>
    <t>平成25年度善意の預託　集計一覧表</t>
    <rPh sb="0" eb="2">
      <t>ヘイセイ</t>
    </rPh>
    <rPh sb="4" eb="6">
      <t>ネンド</t>
    </rPh>
    <rPh sb="6" eb="8">
      <t>ゼンイ</t>
    </rPh>
    <rPh sb="9" eb="11">
      <t>ヨタク</t>
    </rPh>
    <rPh sb="12" eb="14">
      <t>シュウケイ</t>
    </rPh>
    <rPh sb="14" eb="16">
      <t>イチラン</t>
    </rPh>
    <rPh sb="16" eb="17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</si>
</sst>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vertical="center"/>
    </xf>
    <xf numFmtId="38" fontId="1" fillId="3" borderId="1" xfId="2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38" fontId="1" fillId="2" borderId="1" xfId="2" applyFill="1" applyBorder="1" applyAlignment="1">
      <alignment vertical="center"/>
    </xf>
    <xf numFmtId="38" fontId="1" fillId="2" borderId="1" xfId="2" applyFont="1" applyFill="1" applyBorder="1" applyAlignment="1">
      <alignment vertical="center"/>
    </xf>
    <xf numFmtId="38" fontId="4" fillId="2" borderId="1" xfId="2" applyFont="1" applyFill="1" applyBorder="1" applyAlignment="1">
      <alignment vertical="center"/>
    </xf>
    <xf numFmtId="0" fontId="1" fillId="0" borderId="0" xfId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 shrinkToFit="1"/>
    </xf>
    <xf numFmtId="0" fontId="1" fillId="0" borderId="1" xfId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176" fontId="1" fillId="0" borderId="1" xfId="1" applyNumberFormat="1" applyBorder="1">
      <alignment vertical="center"/>
    </xf>
    <xf numFmtId="177" fontId="1" fillId="0" borderId="1" xfId="1" applyNumberFormat="1" applyBorder="1">
      <alignment vertical="center"/>
    </xf>
    <xf numFmtId="0" fontId="1" fillId="0" borderId="2" xfId="1" applyBorder="1" applyAlignment="1">
      <alignment vertical="center"/>
    </xf>
    <xf numFmtId="38" fontId="1" fillId="0" borderId="1" xfId="2" applyFont="1" applyFill="1" applyBorder="1" applyAlignment="1">
      <alignment vertical="center"/>
    </xf>
    <xf numFmtId="38" fontId="1" fillId="0" borderId="1" xfId="2" applyFont="1" applyBorder="1">
      <alignment vertical="center"/>
    </xf>
    <xf numFmtId="0" fontId="2" fillId="0" borderId="3" xfId="1" applyFont="1" applyFill="1" applyBorder="1" applyAlignment="1">
      <alignment horizontal="center" vertical="center" textRotation="255"/>
    </xf>
    <xf numFmtId="0" fontId="2" fillId="0" borderId="0" xfId="1" applyFont="1" applyFill="1" applyBorder="1" applyAlignment="1">
      <alignment horizontal="center" vertical="center" textRotation="255"/>
    </xf>
    <xf numFmtId="38" fontId="1" fillId="0" borderId="0" xfId="2" applyBorder="1" applyAlignment="1">
      <alignment vertical="center"/>
    </xf>
    <xf numFmtId="38" fontId="0" fillId="0" borderId="0" xfId="0" applyNumberFormat="1">
      <alignment vertical="center"/>
    </xf>
    <xf numFmtId="0" fontId="1" fillId="5" borderId="1" xfId="1" applyFill="1" applyBorder="1" applyAlignment="1">
      <alignment horizontal="center" vertical="center"/>
    </xf>
    <xf numFmtId="38" fontId="1" fillId="5" borderId="1" xfId="2" applyFont="1" applyFill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 textRotation="255"/>
    </xf>
    <xf numFmtId="0" fontId="2" fillId="4" borderId="1" xfId="1" applyFont="1" applyFill="1" applyBorder="1" applyAlignment="1">
      <alignment horizontal="center" vertical="center" shrinkToFit="1"/>
    </xf>
    <xf numFmtId="38" fontId="1" fillId="4" borderId="1" xfId="1" applyNumberForma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textRotation="255"/>
    </xf>
    <xf numFmtId="0" fontId="2" fillId="0" borderId="4" xfId="1" applyFont="1" applyFill="1" applyBorder="1" applyAlignment="1">
      <alignment horizontal="center" vertical="center" textRotation="255"/>
    </xf>
    <xf numFmtId="0" fontId="1" fillId="0" borderId="0" xfId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0</xdr:row>
      <xdr:rowOff>0</xdr:rowOff>
    </xdr:from>
    <xdr:to>
      <xdr:col>12</xdr:col>
      <xdr:colOff>19050</xdr:colOff>
      <xdr:row>0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3000375" y="142875"/>
          <a:ext cx="41624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６月に皆様にお願いしました善意の預託金は、おかげをもちまして</a:t>
          </a:r>
          <a:endParaRPr kumimoji="1" lang="en-US" altLang="ja-JP" sz="1100"/>
        </a:p>
        <a:p>
          <a:r>
            <a:rPr kumimoji="1" lang="ja-JP" altLang="en-US" sz="1100"/>
            <a:t>総額５，０１２，７９５円という多額の預託金をいただきました。</a:t>
          </a:r>
          <a:endParaRPr kumimoji="1" lang="en-US" altLang="ja-JP" sz="1100"/>
        </a:p>
        <a:p>
          <a:r>
            <a:rPr kumimoji="1" lang="ja-JP" altLang="en-US" sz="1100"/>
            <a:t>　あたたかいお気持ちを寄せていただきましたことを深く感謝し、心からお礼を申し上げます。ありがとうございました。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M6" sqref="M6"/>
    </sheetView>
  </sheetViews>
  <sheetFormatPr defaultRowHeight="13.5"/>
  <cols>
    <col min="2" max="2" width="10" customWidth="1"/>
    <col min="3" max="3" width="1.75" customWidth="1"/>
    <col min="4" max="4" width="8.875" customWidth="1"/>
    <col min="5" max="5" width="10.625" customWidth="1"/>
    <col min="6" max="6" width="1.75" customWidth="1"/>
    <col min="8" max="8" width="9.875" customWidth="1"/>
    <col min="9" max="9" width="1.75" customWidth="1"/>
    <col min="11" max="11" width="10.625" customWidth="1"/>
    <col min="13" max="14" width="9.25" bestFit="1" customWidth="1"/>
  </cols>
  <sheetData>
    <row r="1" spans="1:11" ht="25.5" customHeight="1">
      <c r="A1" s="23" t="s">
        <v>164</v>
      </c>
      <c r="B1" s="23"/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21" t="s">
        <v>0</v>
      </c>
      <c r="B2" s="22" t="s">
        <v>1</v>
      </c>
      <c r="C2" s="8"/>
      <c r="D2" s="21" t="s">
        <v>0</v>
      </c>
      <c r="E2" s="22" t="s">
        <v>1</v>
      </c>
      <c r="F2" s="8"/>
      <c r="G2" s="21" t="s">
        <v>0</v>
      </c>
      <c r="H2" s="22" t="s">
        <v>1</v>
      </c>
      <c r="I2" s="8"/>
      <c r="J2" s="21" t="s">
        <v>0</v>
      </c>
      <c r="K2" s="22" t="s">
        <v>1</v>
      </c>
    </row>
    <row r="3" spans="1:11" ht="18" customHeight="1">
      <c r="A3" s="2" t="s">
        <v>2</v>
      </c>
      <c r="B3" s="3">
        <v>16200</v>
      </c>
      <c r="C3" s="27"/>
      <c r="D3" s="2" t="s">
        <v>125</v>
      </c>
      <c r="E3" s="3">
        <v>69215</v>
      </c>
      <c r="F3" s="17"/>
      <c r="G3" s="2" t="s">
        <v>84</v>
      </c>
      <c r="H3" s="3">
        <v>95449</v>
      </c>
      <c r="I3" s="28"/>
      <c r="J3" s="2" t="s">
        <v>43</v>
      </c>
      <c r="K3" s="13">
        <v>15000</v>
      </c>
    </row>
    <row r="4" spans="1:11" ht="18" customHeight="1">
      <c r="A4" s="2" t="s">
        <v>5</v>
      </c>
      <c r="B4" s="3">
        <v>30915</v>
      </c>
      <c r="C4" s="27"/>
      <c r="D4" s="2" t="s">
        <v>128</v>
      </c>
      <c r="E4" s="3">
        <v>60345</v>
      </c>
      <c r="F4" s="17"/>
      <c r="G4" s="2" t="s">
        <v>87</v>
      </c>
      <c r="H4" s="3">
        <v>65525</v>
      </c>
      <c r="I4" s="28"/>
      <c r="J4" s="2" t="s">
        <v>46</v>
      </c>
      <c r="K4" s="13">
        <v>24600</v>
      </c>
    </row>
    <row r="5" spans="1:11" ht="18" customHeight="1">
      <c r="A5" s="2" t="s">
        <v>8</v>
      </c>
      <c r="B5" s="3">
        <v>19800</v>
      </c>
      <c r="C5" s="27"/>
      <c r="D5" s="2" t="s">
        <v>131</v>
      </c>
      <c r="E5" s="3">
        <v>29400</v>
      </c>
      <c r="F5" s="17"/>
      <c r="G5" s="2" t="s">
        <v>90</v>
      </c>
      <c r="H5" s="3">
        <v>34900</v>
      </c>
      <c r="I5" s="28"/>
      <c r="J5" s="9" t="s">
        <v>49</v>
      </c>
      <c r="K5" s="5">
        <f>SUM(H7:H43,K3:K4)</f>
        <v>1347287</v>
      </c>
    </row>
    <row r="6" spans="1:11" ht="18" customHeight="1">
      <c r="A6" s="2" t="s">
        <v>11</v>
      </c>
      <c r="B6" s="3">
        <v>12500</v>
      </c>
      <c r="C6" s="27"/>
      <c r="D6" s="2" t="s">
        <v>134</v>
      </c>
      <c r="E6" s="3">
        <v>62150</v>
      </c>
      <c r="F6" s="17"/>
      <c r="G6" s="9" t="s">
        <v>93</v>
      </c>
      <c r="H6" s="7">
        <f>SUM(B3:B43,E3:E43,H3:H5)</f>
        <v>2655412</v>
      </c>
      <c r="I6" s="28"/>
      <c r="J6" s="2" t="s">
        <v>52</v>
      </c>
      <c r="K6" s="15">
        <v>19600</v>
      </c>
    </row>
    <row r="7" spans="1:11" ht="18" customHeight="1">
      <c r="A7" s="2" t="s">
        <v>14</v>
      </c>
      <c r="B7" s="3">
        <v>14579</v>
      </c>
      <c r="C7" s="27"/>
      <c r="D7" s="2" t="s">
        <v>137</v>
      </c>
      <c r="E7" s="3">
        <v>16825</v>
      </c>
      <c r="F7" s="17"/>
      <c r="G7" s="2" t="s">
        <v>96</v>
      </c>
      <c r="H7" s="12">
        <v>51800</v>
      </c>
      <c r="I7" s="28"/>
      <c r="J7" s="2" t="s">
        <v>55</v>
      </c>
      <c r="K7" s="15">
        <v>52500</v>
      </c>
    </row>
    <row r="8" spans="1:11" ht="18" customHeight="1">
      <c r="A8" s="2" t="s">
        <v>17</v>
      </c>
      <c r="B8" s="3">
        <v>7200</v>
      </c>
      <c r="C8" s="27"/>
      <c r="D8" s="2" t="s">
        <v>140</v>
      </c>
      <c r="E8" s="3">
        <v>34500</v>
      </c>
      <c r="F8" s="17"/>
      <c r="G8" s="2" t="s">
        <v>99</v>
      </c>
      <c r="H8" s="12">
        <v>23000</v>
      </c>
      <c r="I8" s="28"/>
      <c r="J8" s="2" t="s">
        <v>58</v>
      </c>
      <c r="K8" s="15">
        <v>39100</v>
      </c>
    </row>
    <row r="9" spans="1:11" ht="18" customHeight="1">
      <c r="A9" s="2" t="s">
        <v>20</v>
      </c>
      <c r="B9" s="3">
        <v>6000</v>
      </c>
      <c r="C9" s="27"/>
      <c r="D9" s="2" t="s">
        <v>143</v>
      </c>
      <c r="E9" s="3">
        <v>32034</v>
      </c>
      <c r="F9" s="17"/>
      <c r="G9" s="2" t="s">
        <v>102</v>
      </c>
      <c r="H9" s="12">
        <v>32930</v>
      </c>
      <c r="I9" s="24"/>
      <c r="J9" s="2" t="s">
        <v>61</v>
      </c>
      <c r="K9" s="15">
        <v>10600</v>
      </c>
    </row>
    <row r="10" spans="1:11" ht="18" customHeight="1">
      <c r="A10" s="2" t="s">
        <v>23</v>
      </c>
      <c r="B10" s="3">
        <v>9700</v>
      </c>
      <c r="C10" s="27"/>
      <c r="D10" s="2" t="s">
        <v>146</v>
      </c>
      <c r="E10" s="3">
        <v>35200</v>
      </c>
      <c r="F10" s="17"/>
      <c r="G10" s="2" t="s">
        <v>105</v>
      </c>
      <c r="H10" s="12">
        <v>19300</v>
      </c>
      <c r="I10" s="24"/>
      <c r="J10" s="2" t="s">
        <v>64</v>
      </c>
      <c r="K10" s="15">
        <v>39730</v>
      </c>
    </row>
    <row r="11" spans="1:11" ht="18" customHeight="1">
      <c r="A11" s="2" t="s">
        <v>26</v>
      </c>
      <c r="B11" s="3">
        <v>20130</v>
      </c>
      <c r="C11" s="27"/>
      <c r="D11" s="2" t="s">
        <v>149</v>
      </c>
      <c r="E11" s="3">
        <v>23100</v>
      </c>
      <c r="F11" s="17"/>
      <c r="G11" s="2" t="s">
        <v>108</v>
      </c>
      <c r="H11" s="12">
        <v>31600</v>
      </c>
      <c r="I11" s="24"/>
      <c r="J11" s="2" t="s">
        <v>67</v>
      </c>
      <c r="K11" s="15">
        <v>108500</v>
      </c>
    </row>
    <row r="12" spans="1:11" ht="18" customHeight="1">
      <c r="A12" s="2" t="s">
        <v>29</v>
      </c>
      <c r="B12" s="3">
        <v>16900</v>
      </c>
      <c r="C12" s="27"/>
      <c r="D12" s="2" t="s">
        <v>152</v>
      </c>
      <c r="E12" s="3">
        <v>10280</v>
      </c>
      <c r="F12" s="17"/>
      <c r="G12" s="2" t="s">
        <v>111</v>
      </c>
      <c r="H12" s="12">
        <v>46000</v>
      </c>
      <c r="I12" s="24"/>
      <c r="J12" s="2" t="s">
        <v>70</v>
      </c>
      <c r="K12" s="15">
        <v>32700</v>
      </c>
    </row>
    <row r="13" spans="1:11" ht="18" customHeight="1">
      <c r="A13" s="2" t="s">
        <v>32</v>
      </c>
      <c r="B13" s="3">
        <v>16997</v>
      </c>
      <c r="C13" s="27"/>
      <c r="D13" s="2" t="s">
        <v>155</v>
      </c>
      <c r="E13" s="3">
        <v>46913</v>
      </c>
      <c r="F13" s="17"/>
      <c r="G13" s="2" t="s">
        <v>114</v>
      </c>
      <c r="H13" s="12">
        <v>36000</v>
      </c>
      <c r="I13" s="24"/>
      <c r="J13" s="2" t="s">
        <v>73</v>
      </c>
      <c r="K13" s="15">
        <v>106070</v>
      </c>
    </row>
    <row r="14" spans="1:11" ht="18" customHeight="1">
      <c r="A14" s="2" t="s">
        <v>35</v>
      </c>
      <c r="B14" s="3">
        <v>15801</v>
      </c>
      <c r="C14" s="27"/>
      <c r="D14" s="2" t="s">
        <v>157</v>
      </c>
      <c r="E14" s="3">
        <v>23524</v>
      </c>
      <c r="F14" s="17"/>
      <c r="G14" s="2" t="s">
        <v>117</v>
      </c>
      <c r="H14" s="12">
        <v>87000</v>
      </c>
      <c r="I14" s="24"/>
      <c r="J14" s="2" t="s">
        <v>76</v>
      </c>
      <c r="K14" s="15">
        <v>13500</v>
      </c>
    </row>
    <row r="15" spans="1:11" ht="18" customHeight="1">
      <c r="A15" s="2" t="s">
        <v>38</v>
      </c>
      <c r="B15" s="3">
        <v>30600</v>
      </c>
      <c r="C15" s="27"/>
      <c r="D15" s="2" t="s">
        <v>159</v>
      </c>
      <c r="E15" s="3">
        <v>67134</v>
      </c>
      <c r="F15" s="17"/>
      <c r="G15" s="2" t="s">
        <v>120</v>
      </c>
      <c r="H15" s="12">
        <v>72600</v>
      </c>
      <c r="I15" s="24"/>
      <c r="J15" s="2" t="s">
        <v>79</v>
      </c>
      <c r="K15" s="15">
        <v>41500</v>
      </c>
    </row>
    <row r="16" spans="1:11" ht="18" customHeight="1">
      <c r="A16" s="2" t="s">
        <v>41</v>
      </c>
      <c r="B16" s="3">
        <v>12600</v>
      </c>
      <c r="C16" s="27"/>
      <c r="D16" s="2" t="s">
        <v>161</v>
      </c>
      <c r="E16" s="3">
        <v>34900</v>
      </c>
      <c r="F16" s="17"/>
      <c r="G16" s="2" t="s">
        <v>123</v>
      </c>
      <c r="H16" s="12">
        <v>122059</v>
      </c>
      <c r="I16" s="24"/>
      <c r="J16" s="2" t="s">
        <v>82</v>
      </c>
      <c r="K16" s="15">
        <v>34800</v>
      </c>
    </row>
    <row r="17" spans="1:11" ht="18" customHeight="1">
      <c r="A17" s="2" t="s">
        <v>44</v>
      </c>
      <c r="B17" s="3">
        <v>24182</v>
      </c>
      <c r="C17" s="27"/>
      <c r="D17" s="2" t="s">
        <v>3</v>
      </c>
      <c r="E17" s="3">
        <v>34957</v>
      </c>
      <c r="F17" s="17"/>
      <c r="G17" s="2" t="s">
        <v>126</v>
      </c>
      <c r="H17" s="12">
        <v>35050</v>
      </c>
      <c r="I17" s="1"/>
      <c r="J17" s="2" t="s">
        <v>85</v>
      </c>
      <c r="K17" s="15">
        <v>23295</v>
      </c>
    </row>
    <row r="18" spans="1:11" ht="18" customHeight="1">
      <c r="A18" s="2" t="s">
        <v>47</v>
      </c>
      <c r="B18" s="3">
        <v>18000</v>
      </c>
      <c r="C18" s="27"/>
      <c r="D18" s="2" t="s">
        <v>6</v>
      </c>
      <c r="E18" s="3">
        <v>9000</v>
      </c>
      <c r="F18" s="17"/>
      <c r="G18" s="2" t="s">
        <v>129</v>
      </c>
      <c r="H18" s="12">
        <v>55100</v>
      </c>
      <c r="I18" s="24"/>
      <c r="J18" s="2" t="s">
        <v>88</v>
      </c>
      <c r="K18" s="15">
        <v>13500</v>
      </c>
    </row>
    <row r="19" spans="1:11" ht="18" customHeight="1">
      <c r="A19" s="2" t="s">
        <v>50</v>
      </c>
      <c r="B19" s="3">
        <v>19518</v>
      </c>
      <c r="C19" s="27"/>
      <c r="D19" s="2" t="s">
        <v>9</v>
      </c>
      <c r="E19" s="3">
        <v>91565</v>
      </c>
      <c r="F19" s="17"/>
      <c r="G19" s="2" t="s">
        <v>132</v>
      </c>
      <c r="H19" s="12">
        <v>21500</v>
      </c>
      <c r="I19" s="24"/>
      <c r="J19" s="2" t="s">
        <v>91</v>
      </c>
      <c r="K19" s="15">
        <v>25200</v>
      </c>
    </row>
    <row r="20" spans="1:11" ht="18" customHeight="1">
      <c r="A20" s="2" t="s">
        <v>53</v>
      </c>
      <c r="B20" s="3">
        <v>35749</v>
      </c>
      <c r="C20" s="27"/>
      <c r="D20" s="2" t="s">
        <v>12</v>
      </c>
      <c r="E20" s="3">
        <v>21500</v>
      </c>
      <c r="F20" s="17"/>
      <c r="G20" s="2" t="s">
        <v>135</v>
      </c>
      <c r="H20" s="12">
        <v>19120</v>
      </c>
      <c r="I20" s="24"/>
      <c r="J20" s="2" t="s">
        <v>94</v>
      </c>
      <c r="K20" s="15">
        <v>13000</v>
      </c>
    </row>
    <row r="21" spans="1:11" ht="18" customHeight="1">
      <c r="A21" s="2" t="s">
        <v>56</v>
      </c>
      <c r="B21" s="3">
        <v>24191</v>
      </c>
      <c r="C21" s="27"/>
      <c r="D21" s="2" t="s">
        <v>15</v>
      </c>
      <c r="E21" s="3">
        <v>46500</v>
      </c>
      <c r="F21" s="17"/>
      <c r="G21" s="2" t="s">
        <v>138</v>
      </c>
      <c r="H21" s="12">
        <v>27800</v>
      </c>
      <c r="I21" s="24"/>
      <c r="J21" s="2" t="s">
        <v>97</v>
      </c>
      <c r="K21" s="15">
        <v>5500</v>
      </c>
    </row>
    <row r="22" spans="1:11" ht="18" customHeight="1">
      <c r="A22" s="2" t="s">
        <v>59</v>
      </c>
      <c r="B22" s="3">
        <v>29023</v>
      </c>
      <c r="C22" s="27"/>
      <c r="D22" s="2" t="s">
        <v>18</v>
      </c>
      <c r="E22" s="3">
        <v>71000</v>
      </c>
      <c r="F22" s="17"/>
      <c r="G22" s="2" t="s">
        <v>141</v>
      </c>
      <c r="H22" s="12">
        <v>30922</v>
      </c>
      <c r="I22" s="24"/>
      <c r="J22" s="2" t="s">
        <v>100</v>
      </c>
      <c r="K22" s="15">
        <v>17850</v>
      </c>
    </row>
    <row r="23" spans="1:11" ht="18" customHeight="1">
      <c r="A23" s="2" t="s">
        <v>62</v>
      </c>
      <c r="B23" s="3">
        <v>19743</v>
      </c>
      <c r="C23" s="27"/>
      <c r="D23" s="2" t="s">
        <v>21</v>
      </c>
      <c r="E23" s="3">
        <v>21600</v>
      </c>
      <c r="F23" s="17"/>
      <c r="G23" s="2" t="s">
        <v>144</v>
      </c>
      <c r="H23" s="12">
        <v>25200</v>
      </c>
      <c r="I23" s="24"/>
      <c r="J23" s="2" t="s">
        <v>103</v>
      </c>
      <c r="K23" s="15">
        <v>3000</v>
      </c>
    </row>
    <row r="24" spans="1:11" ht="18" customHeight="1">
      <c r="A24" s="2" t="s">
        <v>65</v>
      </c>
      <c r="B24" s="3">
        <v>45956</v>
      </c>
      <c r="C24" s="27"/>
      <c r="D24" s="2" t="s">
        <v>24</v>
      </c>
      <c r="E24" s="3">
        <v>22500</v>
      </c>
      <c r="F24" s="17"/>
      <c r="G24" s="2" t="s">
        <v>147</v>
      </c>
      <c r="H24" s="12">
        <v>22500</v>
      </c>
      <c r="I24" s="24"/>
      <c r="J24" s="2" t="s">
        <v>106</v>
      </c>
      <c r="K24" s="15">
        <v>15900</v>
      </c>
    </row>
    <row r="25" spans="1:11" ht="18" customHeight="1">
      <c r="A25" s="2" t="s">
        <v>68</v>
      </c>
      <c r="B25" s="3">
        <v>16047</v>
      </c>
      <c r="C25" s="27"/>
      <c r="D25" s="2" t="s">
        <v>27</v>
      </c>
      <c r="E25" s="3">
        <v>6500</v>
      </c>
      <c r="F25" s="17"/>
      <c r="G25" s="2" t="s">
        <v>150</v>
      </c>
      <c r="H25" s="12">
        <v>22070</v>
      </c>
      <c r="I25" s="24"/>
      <c r="J25" s="9" t="s">
        <v>109</v>
      </c>
      <c r="K25" s="6">
        <f>SUM(K6:K24)</f>
        <v>615845</v>
      </c>
    </row>
    <row r="26" spans="1:11" ht="18" customHeight="1">
      <c r="A26" s="2" t="s">
        <v>71</v>
      </c>
      <c r="B26" s="3">
        <v>16464</v>
      </c>
      <c r="C26" s="27"/>
      <c r="D26" s="2" t="s">
        <v>30</v>
      </c>
      <c r="E26" s="3">
        <v>31652</v>
      </c>
      <c r="F26" s="17"/>
      <c r="G26" s="2" t="s">
        <v>153</v>
      </c>
      <c r="H26" s="12">
        <v>15000</v>
      </c>
      <c r="I26" s="24"/>
      <c r="J26" s="14" t="s">
        <v>112</v>
      </c>
      <c r="K26" s="16">
        <v>54165</v>
      </c>
    </row>
    <row r="27" spans="1:11" ht="18" customHeight="1">
      <c r="A27" s="2" t="s">
        <v>74</v>
      </c>
      <c r="B27" s="3">
        <v>22869</v>
      </c>
      <c r="C27" s="27"/>
      <c r="D27" s="2" t="s">
        <v>33</v>
      </c>
      <c r="E27" s="3">
        <v>35100</v>
      </c>
      <c r="F27" s="17"/>
      <c r="G27" s="2" t="s">
        <v>156</v>
      </c>
      <c r="H27" s="12">
        <v>75160</v>
      </c>
      <c r="I27" s="24"/>
      <c r="J27" s="14" t="s">
        <v>115</v>
      </c>
      <c r="K27" s="16">
        <v>49200</v>
      </c>
    </row>
    <row r="28" spans="1:11" ht="18" customHeight="1">
      <c r="A28" s="2" t="s">
        <v>77</v>
      </c>
      <c r="B28" s="3">
        <v>57169</v>
      </c>
      <c r="C28" s="27"/>
      <c r="D28" s="2" t="s">
        <v>36</v>
      </c>
      <c r="E28" s="3">
        <v>20877</v>
      </c>
      <c r="F28" s="17"/>
      <c r="G28" s="2" t="s">
        <v>158</v>
      </c>
      <c r="H28" s="12">
        <v>42300</v>
      </c>
      <c r="I28" s="24"/>
      <c r="J28" s="14" t="s">
        <v>118</v>
      </c>
      <c r="K28" s="16">
        <v>33080</v>
      </c>
    </row>
    <row r="29" spans="1:11" ht="18" customHeight="1">
      <c r="A29" s="2" t="s">
        <v>80</v>
      </c>
      <c r="B29" s="3">
        <v>36420</v>
      </c>
      <c r="C29" s="27"/>
      <c r="D29" s="2" t="s">
        <v>39</v>
      </c>
      <c r="E29" s="3">
        <v>15000</v>
      </c>
      <c r="F29" s="17"/>
      <c r="G29" s="2" t="s">
        <v>160</v>
      </c>
      <c r="H29" s="12">
        <v>6000</v>
      </c>
      <c r="I29" s="24"/>
      <c r="J29" s="14" t="s">
        <v>121</v>
      </c>
      <c r="K29" s="16">
        <v>32860</v>
      </c>
    </row>
    <row r="30" spans="1:11" ht="18" customHeight="1">
      <c r="A30" s="2" t="s">
        <v>83</v>
      </c>
      <c r="B30" s="3">
        <v>59860</v>
      </c>
      <c r="C30" s="27"/>
      <c r="D30" s="2" t="s">
        <v>42</v>
      </c>
      <c r="E30" s="3">
        <v>31850</v>
      </c>
      <c r="F30" s="17"/>
      <c r="G30" s="2" t="s">
        <v>162</v>
      </c>
      <c r="H30" s="12">
        <v>35500</v>
      </c>
      <c r="I30" s="24"/>
      <c r="J30" s="14" t="s">
        <v>124</v>
      </c>
      <c r="K30" s="16">
        <v>39413</v>
      </c>
    </row>
    <row r="31" spans="1:11" ht="18" customHeight="1">
      <c r="A31" s="2" t="s">
        <v>86</v>
      </c>
      <c r="B31" s="3">
        <v>51020</v>
      </c>
      <c r="C31" s="27"/>
      <c r="D31" s="2" t="s">
        <v>45</v>
      </c>
      <c r="E31" s="3">
        <v>54850</v>
      </c>
      <c r="F31" s="17"/>
      <c r="G31" s="10" t="s">
        <v>4</v>
      </c>
      <c r="H31" s="13">
        <v>22857</v>
      </c>
      <c r="I31" s="24"/>
      <c r="J31" s="14" t="s">
        <v>127</v>
      </c>
      <c r="K31" s="16">
        <v>28000</v>
      </c>
    </row>
    <row r="32" spans="1:11" ht="18" customHeight="1">
      <c r="A32" s="2" t="s">
        <v>89</v>
      </c>
      <c r="B32" s="3">
        <v>41151</v>
      </c>
      <c r="C32" s="27"/>
      <c r="D32" s="2" t="s">
        <v>48</v>
      </c>
      <c r="E32" s="3">
        <v>5000</v>
      </c>
      <c r="F32" s="17"/>
      <c r="G32" s="2" t="s">
        <v>7</v>
      </c>
      <c r="H32" s="13">
        <v>61419</v>
      </c>
      <c r="I32" s="24"/>
      <c r="J32" s="14" t="s">
        <v>130</v>
      </c>
      <c r="K32" s="16">
        <v>8850</v>
      </c>
    </row>
    <row r="33" spans="1:14" ht="18" customHeight="1">
      <c r="A33" s="2" t="s">
        <v>92</v>
      </c>
      <c r="B33" s="3">
        <v>29450</v>
      </c>
      <c r="C33" s="1"/>
      <c r="D33" s="2" t="s">
        <v>51</v>
      </c>
      <c r="E33" s="3">
        <v>11000</v>
      </c>
      <c r="F33" s="1"/>
      <c r="G33" s="2" t="s">
        <v>10</v>
      </c>
      <c r="H33" s="13">
        <v>7700</v>
      </c>
      <c r="I33" s="24"/>
      <c r="J33" s="14" t="s">
        <v>133</v>
      </c>
      <c r="K33" s="16">
        <v>20683</v>
      </c>
    </row>
    <row r="34" spans="1:14" ht="18" customHeight="1">
      <c r="A34" s="2" t="s">
        <v>95</v>
      </c>
      <c r="B34" s="3">
        <v>14500</v>
      </c>
      <c r="C34" s="27"/>
      <c r="D34" s="2" t="s">
        <v>54</v>
      </c>
      <c r="E34" s="3">
        <v>45300</v>
      </c>
      <c r="F34" s="17"/>
      <c r="G34" s="2" t="s">
        <v>13</v>
      </c>
      <c r="H34" s="13">
        <v>30500</v>
      </c>
      <c r="I34" s="24"/>
      <c r="J34" s="14" t="s">
        <v>136</v>
      </c>
      <c r="K34" s="16">
        <v>15400</v>
      </c>
    </row>
    <row r="35" spans="1:14" ht="18" customHeight="1">
      <c r="A35" s="2" t="s">
        <v>98</v>
      </c>
      <c r="B35" s="3">
        <v>9088</v>
      </c>
      <c r="C35" s="27"/>
      <c r="D35" s="2" t="s">
        <v>57</v>
      </c>
      <c r="E35" s="3">
        <v>33341</v>
      </c>
      <c r="F35" s="17"/>
      <c r="G35" s="2" t="s">
        <v>16</v>
      </c>
      <c r="H35" s="13">
        <v>52000</v>
      </c>
      <c r="I35" s="24"/>
      <c r="J35" s="14" t="s">
        <v>139</v>
      </c>
      <c r="K35" s="16">
        <v>26600</v>
      </c>
    </row>
    <row r="36" spans="1:14" ht="18" customHeight="1">
      <c r="A36" s="2" t="s">
        <v>101</v>
      </c>
      <c r="B36" s="3">
        <v>18310</v>
      </c>
      <c r="C36" s="27"/>
      <c r="D36" s="2" t="s">
        <v>60</v>
      </c>
      <c r="E36" s="3">
        <v>29300</v>
      </c>
      <c r="F36" s="17"/>
      <c r="G36" s="2" t="s">
        <v>19</v>
      </c>
      <c r="H36" s="13">
        <v>38800</v>
      </c>
      <c r="I36" s="24"/>
      <c r="J36" s="14" t="s">
        <v>142</v>
      </c>
      <c r="K36" s="16">
        <v>24700</v>
      </c>
    </row>
    <row r="37" spans="1:14" ht="18" customHeight="1">
      <c r="A37" s="2" t="s">
        <v>104</v>
      </c>
      <c r="B37" s="3">
        <v>87000</v>
      </c>
      <c r="C37" s="27"/>
      <c r="D37" s="2" t="s">
        <v>63</v>
      </c>
      <c r="E37" s="3">
        <v>6163</v>
      </c>
      <c r="F37" s="17"/>
      <c r="G37" s="2" t="s">
        <v>22</v>
      </c>
      <c r="H37" s="13">
        <v>25700</v>
      </c>
      <c r="I37" s="24"/>
      <c r="J37" s="14" t="s">
        <v>145</v>
      </c>
      <c r="K37" s="16">
        <v>20800</v>
      </c>
    </row>
    <row r="38" spans="1:14" ht="18" customHeight="1">
      <c r="A38" s="2" t="s">
        <v>107</v>
      </c>
      <c r="B38" s="3">
        <v>12400</v>
      </c>
      <c r="C38" s="27"/>
      <c r="D38" s="2" t="s">
        <v>66</v>
      </c>
      <c r="E38" s="3">
        <v>43896</v>
      </c>
      <c r="F38" s="17"/>
      <c r="G38" s="2" t="s">
        <v>25</v>
      </c>
      <c r="H38" s="13">
        <v>36000</v>
      </c>
      <c r="I38" s="24"/>
      <c r="J38" s="14" t="s">
        <v>148</v>
      </c>
      <c r="K38" s="16">
        <v>40500</v>
      </c>
    </row>
    <row r="39" spans="1:14" ht="18" customHeight="1">
      <c r="A39" s="2" t="s">
        <v>110</v>
      </c>
      <c r="B39" s="3">
        <v>43355</v>
      </c>
      <c r="C39" s="27"/>
      <c r="D39" s="2" t="s">
        <v>69</v>
      </c>
      <c r="E39" s="3">
        <v>32938</v>
      </c>
      <c r="F39" s="17"/>
      <c r="G39" s="2" t="s">
        <v>28</v>
      </c>
      <c r="H39" s="13">
        <v>23500</v>
      </c>
      <c r="I39" s="1"/>
      <c r="J39" s="9" t="s">
        <v>151</v>
      </c>
      <c r="K39" s="6">
        <f>SUM(K26:K38)</f>
        <v>394251</v>
      </c>
    </row>
    <row r="40" spans="1:14" ht="18" customHeight="1">
      <c r="A40" s="2" t="s">
        <v>113</v>
      </c>
      <c r="B40" s="3">
        <v>47436</v>
      </c>
      <c r="C40" s="27"/>
      <c r="D40" s="2" t="s">
        <v>72</v>
      </c>
      <c r="E40" s="3">
        <v>19490</v>
      </c>
      <c r="F40" s="17"/>
      <c r="G40" s="2" t="s">
        <v>31</v>
      </c>
      <c r="H40" s="13">
        <v>4500</v>
      </c>
      <c r="I40" s="24"/>
      <c r="J40" s="25" t="s">
        <v>154</v>
      </c>
      <c r="K40" s="26" t="s">
        <v>163</v>
      </c>
    </row>
    <row r="41" spans="1:14" ht="18" customHeight="1">
      <c r="A41" s="2" t="s">
        <v>116</v>
      </c>
      <c r="B41" s="3">
        <v>40000</v>
      </c>
      <c r="C41" s="27"/>
      <c r="D41" s="2" t="s">
        <v>75</v>
      </c>
      <c r="E41" s="3">
        <v>21807</v>
      </c>
      <c r="F41" s="17"/>
      <c r="G41" s="2" t="s">
        <v>34</v>
      </c>
      <c r="H41" s="13">
        <v>13000</v>
      </c>
      <c r="I41" s="24"/>
      <c r="J41" s="25"/>
      <c r="K41" s="26"/>
      <c r="M41" s="20"/>
      <c r="N41" s="20"/>
    </row>
    <row r="42" spans="1:14" ht="18" customHeight="1">
      <c r="A42" s="2" t="s">
        <v>119</v>
      </c>
      <c r="B42" s="3">
        <v>27413</v>
      </c>
      <c r="C42" s="27"/>
      <c r="D42" s="2" t="s">
        <v>78</v>
      </c>
      <c r="E42" s="3">
        <v>33571</v>
      </c>
      <c r="F42" s="17"/>
      <c r="G42" s="2" t="s">
        <v>37</v>
      </c>
      <c r="H42" s="13">
        <v>27200</v>
      </c>
      <c r="I42" s="24"/>
      <c r="J42" s="25"/>
      <c r="K42" s="26"/>
    </row>
    <row r="43" spans="1:14" ht="18" customHeight="1">
      <c r="A43" s="11" t="s">
        <v>122</v>
      </c>
      <c r="B43" s="3">
        <v>20000</v>
      </c>
      <c r="C43" s="27"/>
      <c r="D43" s="2" t="s">
        <v>81</v>
      </c>
      <c r="E43" s="3">
        <v>21525</v>
      </c>
      <c r="F43" s="17"/>
      <c r="G43" s="2" t="s">
        <v>40</v>
      </c>
      <c r="H43" s="13">
        <v>9000</v>
      </c>
      <c r="I43" s="24"/>
      <c r="J43" s="25"/>
      <c r="K43" s="26"/>
    </row>
    <row r="44" spans="1:14" ht="17.25">
      <c r="C44" s="24"/>
      <c r="F44" s="18"/>
      <c r="I44" s="4"/>
    </row>
    <row r="45" spans="1:14" ht="17.25">
      <c r="A45" s="1"/>
      <c r="B45" s="19"/>
      <c r="C45" s="24"/>
      <c r="F45" s="18"/>
      <c r="I45" s="4"/>
    </row>
  </sheetData>
  <mergeCells count="12">
    <mergeCell ref="C44:C45"/>
    <mergeCell ref="J40:J43"/>
    <mergeCell ref="K40:K43"/>
    <mergeCell ref="C3:C11"/>
    <mergeCell ref="I3:I8"/>
    <mergeCell ref="I9:I16"/>
    <mergeCell ref="C12:C23"/>
    <mergeCell ref="I18:I38"/>
    <mergeCell ref="C24:C27"/>
    <mergeCell ref="C28:C32"/>
    <mergeCell ref="C34:C43"/>
    <mergeCell ref="I40:I43"/>
  </mergeCells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宍粟市社協（一宮）</dc:creator>
  <cp:lastModifiedBy>FJ-USER</cp:lastModifiedBy>
  <cp:lastPrinted>2013-07-23T03:35:03Z</cp:lastPrinted>
  <dcterms:created xsi:type="dcterms:W3CDTF">2013-07-23T03:30:50Z</dcterms:created>
  <dcterms:modified xsi:type="dcterms:W3CDTF">2013-08-01T01:47:35Z</dcterms:modified>
</cp:coreProperties>
</file>